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Лист1!$A$1:$F$18</definedName>
  </definedNames>
  <calcPr calcId="145621"/>
</workbook>
</file>

<file path=xl/calcChain.xml><?xml version="1.0" encoding="utf-8"?>
<calcChain xmlns="http://schemas.openxmlformats.org/spreadsheetml/2006/main">
  <c r="F19" i="1" l="1"/>
  <c r="F15" i="1" l="1"/>
  <c r="F16" i="1"/>
  <c r="F17" i="1"/>
  <c r="F11" i="1" l="1"/>
  <c r="F12" i="1"/>
  <c r="F13" i="1"/>
  <c r="F14" i="1"/>
  <c r="F18" i="1"/>
  <c r="F10" i="1"/>
  <c r="F5" i="1" l="1"/>
  <c r="F6" i="1"/>
  <c r="F7" i="1"/>
  <c r="F8" i="1"/>
  <c r="F9" i="1"/>
  <c r="F4" i="1"/>
</calcChain>
</file>

<file path=xl/sharedStrings.xml><?xml version="1.0" encoding="utf-8"?>
<sst xmlns="http://schemas.openxmlformats.org/spreadsheetml/2006/main" count="88" uniqueCount="36">
  <si>
    <t>Найменование</t>
  </si>
  <si>
    <t>цена</t>
  </si>
  <si>
    <t>П/н</t>
  </si>
  <si>
    <t>Папаверин2%-2мл</t>
  </si>
  <si>
    <t>количество</t>
  </si>
  <si>
    <t>сумма</t>
  </si>
  <si>
    <t>ед.изм</t>
  </si>
  <si>
    <t>ампула</t>
  </si>
  <si>
    <t>амп</t>
  </si>
  <si>
    <t>Уголь активированный Ультра-Адсорб</t>
  </si>
  <si>
    <t>таб</t>
  </si>
  <si>
    <t>Панкрим® 10000</t>
  </si>
  <si>
    <t>Тиамина хлорид-Дарница (Витамин В1 - Дарница)</t>
  </si>
  <si>
    <t>Экспресс тест на ВИЧ инфекцию</t>
  </si>
  <si>
    <t>Платифиллин 1мл</t>
  </si>
  <si>
    <t>Нифедипин 10мг</t>
  </si>
  <si>
    <t>Гентамицин 4%-2мл</t>
  </si>
  <si>
    <t>Никатиновая кислота 1%</t>
  </si>
  <si>
    <t>Пентоксифиллин 2%-5мл</t>
  </si>
  <si>
    <t>Пирацетам 200мг-5мл</t>
  </si>
  <si>
    <t>м</t>
  </si>
  <si>
    <t>Марля медицинская</t>
  </si>
  <si>
    <t>уп</t>
  </si>
  <si>
    <t>натрия хлорид 200мл</t>
  </si>
  <si>
    <t>фл</t>
  </si>
  <si>
    <t>натрия хлорид 250мл</t>
  </si>
  <si>
    <t>натрия хлорид 100 мл</t>
  </si>
  <si>
    <t>ЦРБ Актогайского района</t>
  </si>
  <si>
    <t>Заявка на ИМН и лекарственные препараты за № 01 от 11.04.2023</t>
  </si>
  <si>
    <t>срок поставки</t>
  </si>
  <si>
    <t>место поставки условие поставки</t>
  </si>
  <si>
    <t>окончательный срок подачи ценовых предложений</t>
  </si>
  <si>
    <t>дата,время и место вскрытие  конвертов с ЦП</t>
  </si>
  <si>
    <t>18.04.2023г 10.00час</t>
  </si>
  <si>
    <t>Место представления (приема) документов и окончательный срок подачи ценовых предложений: Карагандинская обл., с.о, Актогай, кабинет бухгалтерии до 10:00 часов 18 апрель 2023 года.
Дата, время и место вскрытия конвертов с ценовыми предложениями: 10:00 часов 18 апреля  2023 года по адресу: Карагандинская обл., с,о Актогай , кабинет бухгалтерии.
Место поставки товара: КГП "Центральная больница с. Актогай" Управления здравоохранения Карагандинской области, Карагандинская обл., с.о Актогай, ул.Оразалина 1.
Согласно п. 108 главы 10, потенциальный поставщик для участия в закупках, до истечения окончательного срока представления ценовых предложений,подает 1 (одно) ценовое предложение на каждый лот, в запечатанном виде (в конверте), который содержит следующие документы:
Ценовое предложение, подписанное и скрепленное печатью (при ее наличии) потенциального поставщика по форме, утвержденной уполномоченным органом в области здравоохранения. В сумму ценового предложения потенциального поставщика включаются все расходы, связанные с поставкой, в т.ч. налоги;
разрешение, подтверждающее право физического или юридического лица на осуществление действий (операций), осуществляемое разрешительными органами посредством лицензирования или разрешительной процедуры;
документы, подтверждающие соответствие предлагаемых товаров требованиям, установленным главой 4 Правил.
На лицевой стороне запечатанного конверта с ценовым предложением потенциальный поставщик указывает:
наименование, адрес местонахождения, контактный телефон, электронный адрес потенциального поставщика,
наименование, адрес местонахождения организатора закупок,
наименование закупок товаров для участия, в которых предоставляется ценовое предложение потенциального поставщика.
Договор о закупе заключается Заказчиком с потенциальным поставщиком, предложившим требуемые изделия медицинского назначения, соответствующие требованиям Правил  по самой низкой цене.
Вскрытие конвертов – 18.04.2022 г.</t>
  </si>
  <si>
    <t>После заключение договора в течение 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</si>
</sst>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2D435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4" fontId="2" fillId="0" borderId="0" xfId="0" applyNumberFormat="1" applyFont="1"/>
    <xf numFmtId="0" fontId="5" fillId="0" borderId="0" xfId="2" applyFont="1" applyAlignment="1">
      <alignment horizontal="center"/>
    </xf>
    <xf numFmtId="0" fontId="1" fillId="0" borderId="2" xfId="2" applyBorder="1" applyAlignment="1">
      <alignment horizontal="center"/>
    </xf>
    <xf numFmtId="0" fontId="1" fillId="0" borderId="1" xfId="2" applyBorder="1" applyAlignment="1">
      <alignment horizontal="center" wrapText="1"/>
    </xf>
    <xf numFmtId="14" fontId="1" fillId="0" borderId="1" xfId="2" applyNumberForma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="80" zoomScaleNormal="80" zoomScaleSheetLayoutView="98" workbookViewId="0">
      <selection activeCell="N4" sqref="N4"/>
    </sheetView>
  </sheetViews>
  <sheetFormatPr defaultRowHeight="12" x14ac:dyDescent="0.2"/>
  <cols>
    <col min="1" max="1" width="7.28515625" style="1" customWidth="1"/>
    <col min="2" max="2" width="53.5703125" style="1" customWidth="1"/>
    <col min="3" max="3" width="10.42578125" style="1" customWidth="1"/>
    <col min="4" max="4" width="9.140625" style="1"/>
    <col min="5" max="5" width="13.42578125" style="1" customWidth="1"/>
    <col min="6" max="6" width="14.5703125" style="1" customWidth="1"/>
    <col min="7" max="7" width="25.7109375" style="1" customWidth="1"/>
    <col min="8" max="8" width="19.140625" style="1" customWidth="1"/>
    <col min="9" max="9" width="14" style="1" customWidth="1"/>
    <col min="10" max="10" width="19.85546875" style="1" customWidth="1"/>
    <col min="11" max="16384" width="9.140625" style="1"/>
  </cols>
  <sheetData>
    <row r="1" spans="1:10" ht="15" x14ac:dyDescent="0.2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</row>
    <row r="2" spans="1:10" ht="15" x14ac:dyDescent="0.25">
      <c r="A2" s="6" t="s">
        <v>27</v>
      </c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2" t="s">
        <v>2</v>
      </c>
      <c r="B3" s="2" t="s">
        <v>0</v>
      </c>
      <c r="C3" s="2" t="s">
        <v>6</v>
      </c>
      <c r="D3" s="2" t="s">
        <v>1</v>
      </c>
      <c r="E3" s="2" t="s">
        <v>4</v>
      </c>
      <c r="F3" s="2" t="s">
        <v>5</v>
      </c>
      <c r="G3" s="7" t="s">
        <v>29</v>
      </c>
      <c r="H3" s="7" t="s">
        <v>30</v>
      </c>
      <c r="I3" s="7" t="s">
        <v>31</v>
      </c>
      <c r="J3" s="7" t="s">
        <v>32</v>
      </c>
    </row>
    <row r="4" spans="1:10" ht="57" customHeight="1" x14ac:dyDescent="0.25">
      <c r="A4" s="2">
        <v>1</v>
      </c>
      <c r="B4" s="2" t="s">
        <v>3</v>
      </c>
      <c r="C4" s="2" t="s">
        <v>7</v>
      </c>
      <c r="D4" s="2">
        <v>42</v>
      </c>
      <c r="E4" s="2">
        <v>1000</v>
      </c>
      <c r="F4" s="2">
        <f>D4*E4</f>
        <v>42000</v>
      </c>
      <c r="G4" s="8" t="s">
        <v>35</v>
      </c>
      <c r="H4" s="7" t="s">
        <v>27</v>
      </c>
      <c r="I4" s="8">
        <v>45034</v>
      </c>
      <c r="J4" s="8" t="s">
        <v>33</v>
      </c>
    </row>
    <row r="5" spans="1:10" ht="38.25" customHeight="1" x14ac:dyDescent="0.25">
      <c r="A5" s="2">
        <v>2</v>
      </c>
      <c r="B5" s="2" t="s">
        <v>9</v>
      </c>
      <c r="C5" s="2" t="s">
        <v>10</v>
      </c>
      <c r="D5" s="2">
        <v>5.87</v>
      </c>
      <c r="E5" s="2">
        <v>500</v>
      </c>
      <c r="F5" s="2">
        <f t="shared" ref="F5:F9" si="0">D5*E5</f>
        <v>2935</v>
      </c>
      <c r="G5" s="8" t="s">
        <v>35</v>
      </c>
      <c r="H5" s="7" t="s">
        <v>27</v>
      </c>
      <c r="I5" s="8">
        <v>45034</v>
      </c>
      <c r="J5" s="8" t="s">
        <v>33</v>
      </c>
    </row>
    <row r="6" spans="1:10" ht="30" customHeight="1" x14ac:dyDescent="0.25">
      <c r="A6" s="2">
        <v>3</v>
      </c>
      <c r="B6" s="2" t="s">
        <v>11</v>
      </c>
      <c r="C6" s="2" t="s">
        <v>10</v>
      </c>
      <c r="D6" s="2">
        <v>87.9</v>
      </c>
      <c r="E6" s="2">
        <v>1000</v>
      </c>
      <c r="F6" s="2">
        <f t="shared" si="0"/>
        <v>87900</v>
      </c>
      <c r="G6" s="8" t="s">
        <v>35</v>
      </c>
      <c r="H6" s="7" t="s">
        <v>27</v>
      </c>
      <c r="I6" s="8">
        <v>45034</v>
      </c>
      <c r="J6" s="8" t="s">
        <v>33</v>
      </c>
    </row>
    <row r="7" spans="1:10" ht="36" customHeight="1" x14ac:dyDescent="0.25">
      <c r="A7" s="2">
        <v>4</v>
      </c>
      <c r="B7" s="2" t="s">
        <v>12</v>
      </c>
      <c r="C7" s="2" t="s">
        <v>8</v>
      </c>
      <c r="D7" s="2">
        <v>25.92</v>
      </c>
      <c r="E7" s="2">
        <v>2000</v>
      </c>
      <c r="F7" s="2">
        <f t="shared" si="0"/>
        <v>51840</v>
      </c>
      <c r="G7" s="8" t="s">
        <v>35</v>
      </c>
      <c r="H7" s="7" t="s">
        <v>27</v>
      </c>
      <c r="I7" s="8">
        <v>45034</v>
      </c>
      <c r="J7" s="8" t="s">
        <v>33</v>
      </c>
    </row>
    <row r="8" spans="1:10" ht="45" x14ac:dyDescent="0.25">
      <c r="A8" s="2">
        <v>5</v>
      </c>
      <c r="B8" s="2" t="s">
        <v>15</v>
      </c>
      <c r="C8" s="2" t="s">
        <v>10</v>
      </c>
      <c r="D8" s="2">
        <v>9.44</v>
      </c>
      <c r="E8" s="2">
        <v>400</v>
      </c>
      <c r="F8" s="2">
        <f t="shared" si="0"/>
        <v>3776</v>
      </c>
      <c r="G8" s="8" t="s">
        <v>35</v>
      </c>
      <c r="H8" s="7" t="s">
        <v>27</v>
      </c>
      <c r="I8" s="8">
        <v>45034</v>
      </c>
      <c r="J8" s="8" t="s">
        <v>33</v>
      </c>
    </row>
    <row r="9" spans="1:10" ht="45" x14ac:dyDescent="0.25">
      <c r="A9" s="2">
        <v>6</v>
      </c>
      <c r="B9" s="3" t="s">
        <v>14</v>
      </c>
      <c r="C9" s="2" t="s">
        <v>8</v>
      </c>
      <c r="D9" s="2">
        <v>315</v>
      </c>
      <c r="E9" s="2">
        <v>15</v>
      </c>
      <c r="F9" s="2">
        <f t="shared" si="0"/>
        <v>4725</v>
      </c>
      <c r="G9" s="8" t="s">
        <v>35</v>
      </c>
      <c r="H9" s="7" t="s">
        <v>27</v>
      </c>
      <c r="I9" s="8">
        <v>45034</v>
      </c>
      <c r="J9" s="8" t="s">
        <v>33</v>
      </c>
    </row>
    <row r="10" spans="1:10" ht="45" x14ac:dyDescent="0.25">
      <c r="A10" s="2">
        <v>7</v>
      </c>
      <c r="B10" s="2" t="s">
        <v>16</v>
      </c>
      <c r="C10" s="2" t="s">
        <v>8</v>
      </c>
      <c r="D10" s="2">
        <v>14.82</v>
      </c>
      <c r="E10" s="2">
        <v>300</v>
      </c>
      <c r="F10" s="2">
        <f>D10*E10</f>
        <v>4446</v>
      </c>
      <c r="G10" s="8" t="s">
        <v>35</v>
      </c>
      <c r="H10" s="7" t="s">
        <v>27</v>
      </c>
      <c r="I10" s="8">
        <v>45034</v>
      </c>
      <c r="J10" s="8" t="s">
        <v>33</v>
      </c>
    </row>
    <row r="11" spans="1:10" ht="45" x14ac:dyDescent="0.25">
      <c r="A11" s="2">
        <v>8</v>
      </c>
      <c r="B11" s="2" t="s">
        <v>13</v>
      </c>
      <c r="C11" s="2" t="s">
        <v>22</v>
      </c>
      <c r="D11" s="2">
        <v>500</v>
      </c>
      <c r="E11" s="2">
        <v>100</v>
      </c>
      <c r="F11" s="2">
        <f t="shared" ref="F11:F18" si="1">D11*E11</f>
        <v>50000</v>
      </c>
      <c r="G11" s="8" t="s">
        <v>35</v>
      </c>
      <c r="H11" s="7" t="s">
        <v>27</v>
      </c>
      <c r="I11" s="8">
        <v>45034</v>
      </c>
      <c r="J11" s="8" t="s">
        <v>33</v>
      </c>
    </row>
    <row r="12" spans="1:10" ht="45" x14ac:dyDescent="0.25">
      <c r="A12" s="2">
        <v>9</v>
      </c>
      <c r="B12" s="2" t="s">
        <v>17</v>
      </c>
      <c r="C12" s="2" t="s">
        <v>8</v>
      </c>
      <c r="D12" s="2">
        <v>35.1</v>
      </c>
      <c r="E12" s="2">
        <v>300</v>
      </c>
      <c r="F12" s="2">
        <f t="shared" si="1"/>
        <v>10530</v>
      </c>
      <c r="G12" s="8" t="s">
        <v>35</v>
      </c>
      <c r="H12" s="7" t="s">
        <v>27</v>
      </c>
      <c r="I12" s="8">
        <v>45034</v>
      </c>
      <c r="J12" s="8" t="s">
        <v>33</v>
      </c>
    </row>
    <row r="13" spans="1:10" ht="45" x14ac:dyDescent="0.25">
      <c r="A13" s="2">
        <v>10</v>
      </c>
      <c r="B13" s="2" t="s">
        <v>18</v>
      </c>
      <c r="C13" s="2" t="s">
        <v>8</v>
      </c>
      <c r="D13" s="2">
        <v>51.46</v>
      </c>
      <c r="E13" s="2">
        <v>2000</v>
      </c>
      <c r="F13" s="2">
        <f t="shared" si="1"/>
        <v>102920</v>
      </c>
      <c r="G13" s="8" t="s">
        <v>35</v>
      </c>
      <c r="H13" s="7" t="s">
        <v>27</v>
      </c>
      <c r="I13" s="8">
        <v>45034</v>
      </c>
      <c r="J13" s="8" t="s">
        <v>33</v>
      </c>
    </row>
    <row r="14" spans="1:10" ht="45" x14ac:dyDescent="0.25">
      <c r="A14" s="2">
        <v>12</v>
      </c>
      <c r="B14" s="2" t="s">
        <v>19</v>
      </c>
      <c r="C14" s="2" t="s">
        <v>8</v>
      </c>
      <c r="D14" s="2">
        <v>390</v>
      </c>
      <c r="E14" s="2">
        <v>500</v>
      </c>
      <c r="F14" s="2">
        <f t="shared" si="1"/>
        <v>195000</v>
      </c>
      <c r="G14" s="8" t="s">
        <v>35</v>
      </c>
      <c r="H14" s="7" t="s">
        <v>27</v>
      </c>
      <c r="I14" s="8">
        <v>45034</v>
      </c>
      <c r="J14" s="8" t="s">
        <v>33</v>
      </c>
    </row>
    <row r="15" spans="1:10" ht="45" x14ac:dyDescent="0.25">
      <c r="A15" s="2">
        <v>13</v>
      </c>
      <c r="B15" s="2" t="s">
        <v>23</v>
      </c>
      <c r="C15" s="2" t="s">
        <v>24</v>
      </c>
      <c r="D15" s="2">
        <v>126.42</v>
      </c>
      <c r="E15" s="2">
        <v>3000</v>
      </c>
      <c r="F15" s="2">
        <f t="shared" si="1"/>
        <v>379260</v>
      </c>
      <c r="G15" s="8" t="s">
        <v>35</v>
      </c>
      <c r="H15" s="7" t="s">
        <v>27</v>
      </c>
      <c r="I15" s="8">
        <v>45034</v>
      </c>
      <c r="J15" s="8" t="s">
        <v>33</v>
      </c>
    </row>
    <row r="16" spans="1:10" ht="45" x14ac:dyDescent="0.25">
      <c r="A16" s="2">
        <v>14</v>
      </c>
      <c r="B16" s="2" t="s">
        <v>25</v>
      </c>
      <c r="C16" s="2" t="s">
        <v>24</v>
      </c>
      <c r="D16" s="2">
        <v>77.13</v>
      </c>
      <c r="E16" s="2">
        <v>3000</v>
      </c>
      <c r="F16" s="2">
        <f t="shared" si="1"/>
        <v>231390</v>
      </c>
      <c r="G16" s="8" t="s">
        <v>35</v>
      </c>
      <c r="H16" s="7" t="s">
        <v>27</v>
      </c>
      <c r="I16" s="8">
        <v>45034</v>
      </c>
      <c r="J16" s="8" t="s">
        <v>33</v>
      </c>
    </row>
    <row r="17" spans="1:10" ht="45" x14ac:dyDescent="0.25">
      <c r="A17" s="2">
        <v>15</v>
      </c>
      <c r="B17" s="2" t="s">
        <v>26</v>
      </c>
      <c r="C17" s="2" t="s">
        <v>24</v>
      </c>
      <c r="D17" s="2">
        <v>73.28</v>
      </c>
      <c r="E17" s="2">
        <v>3000</v>
      </c>
      <c r="F17" s="2">
        <f t="shared" si="1"/>
        <v>219840</v>
      </c>
      <c r="G17" s="8" t="s">
        <v>35</v>
      </c>
      <c r="H17" s="7" t="s">
        <v>27</v>
      </c>
      <c r="I17" s="8">
        <v>45034</v>
      </c>
      <c r="J17" s="8" t="s">
        <v>33</v>
      </c>
    </row>
    <row r="18" spans="1:10" ht="45" x14ac:dyDescent="0.25">
      <c r="A18" s="2">
        <v>16</v>
      </c>
      <c r="B18" s="2" t="s">
        <v>21</v>
      </c>
      <c r="C18" s="2" t="s">
        <v>20</v>
      </c>
      <c r="D18" s="2">
        <v>154</v>
      </c>
      <c r="E18" s="2">
        <v>200</v>
      </c>
      <c r="F18" s="2">
        <f t="shared" si="1"/>
        <v>30800</v>
      </c>
      <c r="G18" s="8" t="s">
        <v>35</v>
      </c>
      <c r="H18" s="7" t="s">
        <v>27</v>
      </c>
      <c r="I18" s="8">
        <v>45034</v>
      </c>
      <c r="J18" s="8" t="s">
        <v>33</v>
      </c>
    </row>
    <row r="19" spans="1:10" x14ac:dyDescent="0.2">
      <c r="F19" s="4">
        <f>SUM(F4:F18)</f>
        <v>1417362</v>
      </c>
    </row>
    <row r="22" spans="1:10" ht="15.75" customHeight="1" x14ac:dyDescent="0.2">
      <c r="A22" s="9" t="s">
        <v>34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2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9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x14ac:dyDescent="0.2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0" x14ac:dyDescent="0.2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x14ac:dyDescent="0.2">
      <c r="A35" s="9"/>
      <c r="B35" s="9"/>
      <c r="C35" s="9"/>
      <c r="D35" s="9"/>
      <c r="E35" s="9"/>
      <c r="F35" s="9"/>
      <c r="G35" s="9"/>
      <c r="H35" s="9"/>
      <c r="I35" s="9"/>
      <c r="J35" s="9"/>
    </row>
    <row r="36" spans="1:10" x14ac:dyDescent="0.2">
      <c r="A36" s="9"/>
      <c r="B36" s="9"/>
      <c r="C36" s="9"/>
      <c r="D36" s="9"/>
      <c r="E36" s="9"/>
      <c r="F36" s="9"/>
      <c r="G36" s="9"/>
      <c r="H36" s="9"/>
      <c r="I36" s="9"/>
      <c r="J36" s="9"/>
    </row>
    <row r="37" spans="1:10" x14ac:dyDescent="0.2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10" x14ac:dyDescent="0.2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10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 ht="66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</row>
  </sheetData>
  <mergeCells count="3">
    <mergeCell ref="A1:J1"/>
    <mergeCell ref="A22:J48"/>
    <mergeCell ref="A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2023-04-09T11:33:25Z</dcterms:modified>
</cp:coreProperties>
</file>